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1/Gvao4rmvnK6P807vFCM7Ydy9c8wY7NLJ9UicYR6xgJ6spBKQ6T4NAvNkxZpDTw0c6oStwo5hgyvJLlpg5fuQ==" workbookSaltValue="uKzTpmkFGUoCuFON4LhIjw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<sst xmlns="http://schemas.openxmlformats.org/spreadsheetml/2006/main" count="394" uniqueCount="393">
  <si>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</si>
  <si>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</si>
  <si>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</si>
  <si>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</si>
  <si>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</si>
  <si>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</si>
  <si>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</si>
  <si>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</si>
  <si>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</si>
  <si>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</si>
  <si>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</si>
  <si>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</si>
  <si>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</si>
  <si>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</si>
  <si>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</si>
  <si>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</si>
  <si>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</si>
  <si>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</si>
  <si>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</si>
  <si>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</si>
  <si>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</si>
  <si>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</si>
  <si>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</si>
  <si>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</si>
  <si>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</si>
  <si>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</si>
  <si>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</si>
  <si>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</si>
  <si>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</si>
  <si>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</si>
  <si>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</si>
  <si>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</si>
  <si>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</si>
  <si>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</si>
  <si>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</si>
  <si>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</si>
  <si>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</si>
  <si>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</si>
  <si>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</si>
  <si>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</si>
  <si>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</si>
  <si>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</si>
  <si>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</si>
  <si>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</si>
  <si>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</si>
  <si>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</si>
  <si>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</si>
  <si>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</si>
  <si>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</si>
  <si>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</si>
  <si>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</si>
  <si>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</si>
  <si>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</si>
  <si>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</si>
  <si>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</si>
  <si>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</si>
  <si>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</si>
  <si>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</si>
  <si>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</si>
  <si>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</si>
  <si>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</si>
  <si>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</si>
  <si>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</si>
  <si>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</si>
  <si>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</si>
  <si>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</si>
  <si>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</si>
  <si>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</si>
  <si>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</si>
  <si>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</si>
  <si>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</si>
  <si>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</si>
  <si>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</si>
  <si>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</si>
  <si>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</si>
  <si>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</si>
  <si>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</si>
  <si>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</si>
  <si>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</si>
  <si>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</si>
  <si>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</si>
  <si>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</si>
  <si>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</si>
  <si>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</si>
  <si>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</si>
  <si>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</si>
  <si>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</si>
  <si>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</si>
  <si>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</si>
  <si>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</si>
  <si>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</si>
  <si>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</si>
  <si>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</si>
  <si>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</si>
  <si>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</si>
  <si>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</si>
  <si>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</si>
  <si>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</si>
  <si>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</si>
  <si>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</si>
  <si>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</si>
  <si>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</si>
  <si>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</si>
  <si>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</si>
  <si>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</si>
  <si>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</si>
  <si>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</si>
  <si>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</si>
  <si>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</si>
  <si>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</si>
  <si>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</si>
  <si>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</si>
  <si>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</si>
  <si>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</si>
  <si>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</si>
  <si>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</si>
  <si>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</si>
  <si>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</si>
  <si>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</si>
  <si>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</si>
  <si>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</si>
  <si>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</si>
  <si>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</si>
  <si>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</si>
  <si>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</si>
  <si>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</si>
  <si>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</si>
  <si>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</si>
  <si>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</si>
  <si>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</si>
  <si>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</si>
  <si>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</si>
  <si>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</si>
  <si>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</si>
  <si>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</si>
  <si>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</si>
  <si>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</si>
  <si>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</si>
  <si>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</si>
  <si>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</si>
  <si>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</si>
  <si>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</si>
  <si>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</si>
  <si>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</si>
  <si>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</si>
  <si>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</si>
  <si>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</si>
  <si>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</si>
  <si>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</si>
  <si>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</si>
  <si>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</si>
  <si>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</si>
  <si>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</si>
  <si>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</si>
  <si>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</si>
  <si>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</si>
  <si>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</si>
  <si>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</si>
  <si>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</si>
  <si>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</si>
  <si>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</si>
  <si>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</si>
  <si>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</si>
  <si>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</si>
  <si>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</si>
  <si>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</si>
  <si>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</si>
  <si>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</si>
  <si>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</si>
  <si>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</si>
  <si>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</si>
  <si>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</si>
  <si>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</si>
  <si>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</si>
  <si>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</si>
  <si>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</si>
  <si>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</si>
  <si>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</si>
  <si>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</si>
  <si>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</si>
  <si>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</si>
  <si>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</si>
  <si>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</si>
  <si>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</si>
  <si>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</si>
  <si>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</si>
  <si>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</si>
  <si>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</si>
  <si>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</si>
  <si>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</si>
  <si>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</si>
  <si>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</si>
  <si>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</si>
  <si>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</si>
  <si>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</si>
  <si>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</si>
  <si>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</si>
  <si>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</si>
  <si>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</si>
  <si>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</si>
  <si>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</si>
  <si>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</si>
  <si>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</si>
  <si>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</si>
  <si>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</si>
  <si>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</si>
  <si>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</si>
  <si>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</si>
  <si>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</si>
  <si>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</si>
  <si>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</si>
  <si>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</si>
  <si>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</si>
  <si>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</si>
  <si>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</si>
  <si>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</si>
  <si>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</si>
  <si>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</si>
  <si>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</si>
  <si>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</si>
  <si>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</si>
  <si>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</si>
  <si>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</si>
  <si>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</si>
  <si>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</si>
  <si>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</si>
  <si>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</si>
  <si>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</si>
  <si>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</si>
  <si>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</si>
  <si>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</si>
  <si>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</si>
  <si>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</si>
  <si>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</si>
  <si>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</si>
  <si>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</si>
  <si>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</si>
  <si>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</si>
  <si>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</si>
  <si>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</si>
  <si>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</si>
  <si>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</si>
  <si>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</si>
  <si>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</si>
  <si>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</si>
  <si>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</si>
  <si>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</si>
  <si>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</si>
  <si>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</si>
  <si>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</si>
  <si>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</si>
  <si>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</si>
  <si>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</si>
  <si>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</si>
  <si>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</si>
  <si>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</si>
  <si>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</si>
  <si>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</si>
  <si>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</si>
  <si>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</si>
  <si>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</si>
  <si>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</si>
  <si>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</si>
  <si>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</si>
  <si>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</si>
  <si>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</si>
  <si>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</si>
  <si>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</si>
  <si>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</si>
  <si>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</si>
  <si>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</si>
  <si>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</si>
  <si>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</si>
  <si>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</si>
  <si>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</si>
  <si>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</si>
  <si>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</si>
  <si>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</si>
  <si>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</si>
  <si>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</si>
  <si>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</si>
  <si>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</si>
  <si>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</si>
  <si>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</si>
  <si>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</si>
  <si>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</si>
  <si>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</si>
  <si>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</si>
  <si>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</si>
  <si>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</si>
  <si>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</si>
  <si>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</si>
  <si>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</si>
  <si>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</si>
  <si>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</si>
  <si>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</si>
  <si>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</si>
  <si>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</si>
  <si>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</si>
  <si>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</si>
  <si>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</si>
  <si>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</si>
  <si>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</si>
  <si>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</si>
  <si>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</si>
  <si>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</si>
  <si>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</si>
  <si>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</si>
  <si>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</si>
  <si>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</si>
  <si>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</si>
  <si>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</si>
  <si>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</si>
  <si>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</si>
  <si>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</si>
  <si>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</si>
  <si>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</si>
  <si>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</si>
  <si>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</si>
  <si>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</si>
  <si>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</si>
  <si>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</si>
  <si>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</si>
  <si>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</si>
  <si>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</si>
  <si>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</si>
  <si>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</si>
  <si>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</si>
  <si>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</si>
  <si>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</si>
  <si>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</si>
  <si>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</si>
  <si>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</si>
  <si>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</si>
  <si>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</si>
  <si>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</si>
  <si>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</si>
  <si>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</si>
  <si>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</si>
  <si>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</si>
  <si>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</si>
  <si>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</si>
  <si>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</si>
  <si>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</si>
  <si>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</si>
  <si>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</si>
  <si>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</si>
  <si>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</si>
  <si>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</si>
  <si>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</si>
  <si>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</si>
  <si>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</si>
  <si>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</si>
  <si>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</si>
  <si>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</si>
  <si>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</si>
  <si>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</si>
  <si>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</si>
  <si>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</si>
  <si>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</si>
  <si>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</si>
  <si>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</si>
  <si>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</si>
  <si>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</si>
  <si>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</si>
  <si>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</si>
  <si>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</si>
  <si>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</si>
  <si>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</si>
  <si>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</si>
  <si>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</si>
  <si>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</si>
  <si>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</si>
  <si>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</si>
  <si>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</si>
  <si>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</si>
  <si>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</si>
  <si>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</si>
  <si>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</si>
  <si>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</si>
  <si>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</si>
  <si>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</si>
  <si>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</si>
  <si>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</si>
  <si>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</si>
  <si>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</si>
  <si>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TUXCUECA</t>
  </si>
  <si>
    <t>DEL 1 AL 28 DE FEBRERO DE 2021</t>
  </si>
  <si>
    <t>PROF. REYES MANCILLA ACEVES</t>
  </si>
  <si>
    <t>L.I. CESAR ZEPEDA CARRANZA</t>
  </si>
  <si>
    <t>PRESIDENTE MUNICIPAL</t>
  </si>
  <si>
    <t>ENCARGADO DE LA HACIENDA MPAL</t>
  </si>
  <si>
    <t>ASEJ2021-02-14-07-2021-1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</si>
</sst>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7895236.5099999998</v>
      </c>
      <c r="AG8" s="16">
        <f>SUM(AG9:AG15)</f>
        <v>3912202.96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3269118.17</v>
      </c>
      <c r="BN8" s="16">
        <f>SUM(BN9:BN17)</f>
        <v>3054880.06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6082.33</v>
      </c>
      <c r="AG9" s="18">
        <v>4733.46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170.75</v>
      </c>
      <c r="BN9" s="18">
        <v>170.75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6833998.2800000003</v>
      </c>
      <c r="AG10" s="18">
        <v>2999774.38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1055155.8999999999</v>
      </c>
      <c r="AG15" s="18">
        <v>907695.12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3268947.42</v>
      </c>
      <c r="BN15" s="18">
        <v>3054709.31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0</v>
      </c>
      <c r="AG16" s="16">
        <f>SUM(AG17:AG23)</f>
        <v>0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0</v>
      </c>
      <c r="AG18" s="18">
        <v>0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0</v>
      </c>
      <c r="AG19" s="18">
        <v>0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639921.24</v>
      </c>
      <c r="BN22" s="16">
        <f>SUM(BN23:BN25)</f>
        <v>918609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639921.24</v>
      </c>
      <c r="BN23" s="18">
        <v>918609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888531.14</v>
      </c>
      <c r="AG24" s="16">
        <f>SUM(AG25:AG29)</f>
        <v>569157.27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0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888531.14</v>
      </c>
      <c r="AG29" s="18">
        <v>569157.27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9252903.9000000004</v>
      </c>
      <c r="BN44" s="16">
        <f>SUM(BN45:BN47)</f>
        <v>9252903.9000000004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8783767.6500000004</v>
      </c>
      <c r="AG46" s="22">
        <f>AG8+AG16+AG24+AG30+AG36+AG38+AG41</f>
        <v>4481360.2300000004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9252903.9000000004</v>
      </c>
      <c r="BN47" s="20">
        <v>9252903.9000000004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13161943.310000001</v>
      </c>
      <c r="BN48" s="22">
        <f>BN8+BN18+BN22+BN26+BN29+BN33+BN40+BN44</f>
        <v>13226392.960000001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0</v>
      </c>
      <c r="AG53" s="16">
        <f>SUM(AG54:AG58)</f>
        <v>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31528701.199999999</v>
      </c>
      <c r="AG59" s="16">
        <f>SUM(AG60:AG66)</f>
        <v>31528701.199999999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0</v>
      </c>
      <c r="AG60" s="18">
        <v>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31528701.199999999</v>
      </c>
      <c r="AG63" s="18">
        <v>31528701.199999999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0</v>
      </c>
      <c r="AG64" s="18">
        <v>0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623012.24</v>
      </c>
      <c r="AG67" s="16">
        <f>SUM(AG68:AG75)</f>
        <v>555354.24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286987.01</v>
      </c>
      <c r="AG68" s="18">
        <v>286987.01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10087.01</v>
      </c>
      <c r="AG69" s="18">
        <v>10087.01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0</v>
      </c>
      <c r="AG70" s="18">
        <v>0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0</v>
      </c>
      <c r="AG71" s="18">
        <v>0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325938.21999999997</v>
      </c>
      <c r="AG73" s="18">
        <v>258280.22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104099.94</v>
      </c>
      <c r="AG76" s="16">
        <f>SUM(AG77:AG81)</f>
        <v>34699.980000000003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104099.94</v>
      </c>
      <c r="AG77" s="18">
        <v>34699.980000000003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13161943.310000001</v>
      </c>
      <c r="BN80" s="26">
        <f>BN48+BN79</f>
        <v>13226392.960000001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27877637.720000003</v>
      </c>
      <c r="BN86" s="16">
        <f>BN87+BN88+BN89+BN94+BN98</f>
        <v>23373722.690000001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4503915.03</v>
      </c>
      <c r="BN87" s="18">
        <v>3916364.05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23373722.690000001</v>
      </c>
      <c r="BN88" s="18">
        <v>19457358.640000001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27877637.720000003</v>
      </c>
      <c r="BN104" s="33">
        <f>BN82+BN86+BN101</f>
        <v>23373722.690000001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32255813.379999999</v>
      </c>
      <c r="AG105" s="63">
        <f>AG48+AG53+AG59+AG67+AG76+AG82+AG88+AG95+AG101</f>
        <v>32118755.419999998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41039581.030000001</v>
      </c>
      <c r="AG106" s="36">
        <f>AG46+AG105</f>
        <v>36600115.649999999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41039581.030000001</v>
      </c>
      <c r="BN106" s="38">
        <f>BN80+BN104</f>
        <v>36600115.650000006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rR8WCHzFIYje9HpayiJYgqrOUHR12rRtTeFxUD36OQ256C/AkfDvgVeq9DHGSoQ2AYKTzwAqt8i9hyNNw6W0wg==" saltValue="ZBBLfAjN8QSDuQsuloRabQ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RICARDO</cp:lastModifiedBy>
  <cp:lastPrinted>2020-12-02T19:39:35Z</cp:lastPrinted>
  <dcterms:created xsi:type="dcterms:W3CDTF">2020-01-21T01:24:36Z</dcterms:created>
  <dcterms:modified xsi:type="dcterms:W3CDTF">2021-07-14T05:09:08Z</dcterms:modified>
</cp:coreProperties>
</file>